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G:\8_Secrétariat CP CCT\CP Paysagistes FR_NE_JU_JUBE\CCT\Calendrier\"/>
    </mc:Choice>
  </mc:AlternateContent>
  <xr:revisionPtr revIDLastSave="0" documentId="13_ncr:1_{D60AE482-9F41-4D52-9D5D-E1E154DD516B}" xr6:coauthVersionLast="46" xr6:coauthVersionMax="46" xr10:uidLastSave="{00000000-0000-0000-0000-000000000000}"/>
  <bookViews>
    <workbookView xWindow="-110" yWindow="-110" windowWidth="19420" windowHeight="10420" tabRatio="399" xr2:uid="{00000000-000D-0000-FFFF-FFFF00000000}"/>
  </bookViews>
  <sheets>
    <sheet name="2022-FR Cath. " sheetId="1" r:id="rId1"/>
    <sheet name="2022-FR Prot." sheetId="2" r:id="rId2"/>
    <sheet name="2022- Jura" sheetId="3" r:id="rId3"/>
    <sheet name="2022-Neuchâtel" sheetId="4" r:id="rId4"/>
    <sheet name="2022-Jura Bernois" sheetId="5" r:id="rId5"/>
  </sheets>
  <definedNames>
    <definedName name="_xlnm.Print_Area" localSheetId="2">'2022- Jura'!$A$1:$N$55</definedName>
    <definedName name="_xlnm.Print_Area" localSheetId="0">'2022-FR Cath. '!$A$1:$N$55</definedName>
    <definedName name="_xlnm.Print_Area" localSheetId="1">'2022-FR Prot.'!$A$1:$N$55</definedName>
    <definedName name="_xlnm.Print_Area" localSheetId="4">'2022-Jura Bernois'!$A$1:$N$55</definedName>
    <definedName name="_xlnm.Print_Area" localSheetId="3">'2022-Neuchâtel'!$A$1:$N$55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5" l="1"/>
  <c r="I63" i="5"/>
  <c r="H63" i="5"/>
  <c r="G63" i="5"/>
  <c r="F63" i="5"/>
  <c r="E63" i="5"/>
  <c r="D63" i="5"/>
  <c r="C63" i="5"/>
  <c r="B63" i="5"/>
  <c r="A63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N57" i="5"/>
  <c r="M57" i="5"/>
  <c r="L57" i="5"/>
  <c r="K57" i="5"/>
  <c r="J57" i="5"/>
  <c r="I57" i="5"/>
  <c r="H57" i="5"/>
  <c r="G57" i="5"/>
  <c r="F57" i="5"/>
  <c r="E57" i="5"/>
  <c r="D57" i="5"/>
  <c r="C57" i="5"/>
  <c r="L63" i="5" s="1"/>
  <c r="B57" i="5"/>
  <c r="A57" i="5"/>
  <c r="N55" i="5"/>
  <c r="N54" i="5"/>
  <c r="G42" i="5"/>
  <c r="N39" i="5"/>
  <c r="K37" i="5"/>
  <c r="J37" i="5"/>
  <c r="G37" i="5"/>
  <c r="F37" i="5"/>
  <c r="C37" i="5"/>
  <c r="B37" i="5"/>
  <c r="B38" i="5" s="1"/>
  <c r="C38" i="5" s="1"/>
  <c r="D38" i="5" s="1"/>
  <c r="E38" i="5" s="1"/>
  <c r="F38" i="5" s="1"/>
  <c r="G38" i="5" s="1"/>
  <c r="H38" i="5" s="1"/>
  <c r="I38" i="5" s="1"/>
  <c r="J38" i="5" s="1"/>
  <c r="K38" i="5" s="1"/>
  <c r="L38" i="5" s="1"/>
  <c r="M38" i="5" s="1"/>
  <c r="N38" i="5" s="1"/>
  <c r="N36" i="5"/>
  <c r="M35" i="5"/>
  <c r="M37" i="5" s="1"/>
  <c r="L35" i="5"/>
  <c r="L37" i="5" s="1"/>
  <c r="K35" i="5"/>
  <c r="J35" i="5"/>
  <c r="I35" i="5"/>
  <c r="I37" i="5" s="1"/>
  <c r="H35" i="5"/>
  <c r="H37" i="5" s="1"/>
  <c r="G35" i="5"/>
  <c r="F35" i="5"/>
  <c r="E35" i="5"/>
  <c r="E37" i="5" s="1"/>
  <c r="D35" i="5"/>
  <c r="D37" i="5" s="1"/>
  <c r="C35" i="5"/>
  <c r="B35" i="5"/>
  <c r="N35" i="5" s="1"/>
  <c r="N37" i="5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J63" i="4"/>
  <c r="I63" i="4"/>
  <c r="H63" i="4"/>
  <c r="G63" i="4"/>
  <c r="F63" i="4"/>
  <c r="E63" i="4"/>
  <c r="D63" i="4"/>
  <c r="C63" i="4"/>
  <c r="B63" i="4"/>
  <c r="A63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L63" i="4" s="1"/>
  <c r="N55" i="4"/>
  <c r="N54" i="4"/>
  <c r="G42" i="4"/>
  <c r="N39" i="4"/>
  <c r="L37" i="4"/>
  <c r="K37" i="4"/>
  <c r="H37" i="4"/>
  <c r="G37" i="4"/>
  <c r="D37" i="4"/>
  <c r="C37" i="4"/>
  <c r="N36" i="4"/>
  <c r="M35" i="4"/>
  <c r="M37" i="4" s="1"/>
  <c r="L35" i="4"/>
  <c r="K35" i="4"/>
  <c r="J35" i="4"/>
  <c r="J37" i="4" s="1"/>
  <c r="I35" i="4"/>
  <c r="I37" i="4" s="1"/>
  <c r="H35" i="4"/>
  <c r="G35" i="4"/>
  <c r="F35" i="4"/>
  <c r="F37" i="4" s="1"/>
  <c r="E35" i="4"/>
  <c r="E37" i="4" s="1"/>
  <c r="D35" i="4"/>
  <c r="C35" i="4"/>
  <c r="B35" i="4"/>
  <c r="B37" i="4" s="1"/>
  <c r="B38" i="4" s="1"/>
  <c r="C38" i="4" s="1"/>
  <c r="D38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5" i="4"/>
  <c r="J63" i="3"/>
  <c r="I63" i="3"/>
  <c r="H63" i="3"/>
  <c r="G63" i="3"/>
  <c r="F63" i="3"/>
  <c r="E63" i="3"/>
  <c r="D63" i="3"/>
  <c r="C63" i="3"/>
  <c r="B63" i="3"/>
  <c r="A63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L63" i="3" s="1"/>
  <c r="A57" i="3"/>
  <c r="N55" i="3"/>
  <c r="N54" i="3"/>
  <c r="G42" i="3"/>
  <c r="N39" i="3"/>
  <c r="M37" i="3"/>
  <c r="L37" i="3"/>
  <c r="G37" i="3"/>
  <c r="E37" i="3"/>
  <c r="D37" i="3"/>
  <c r="N36" i="3"/>
  <c r="M35" i="3"/>
  <c r="L35" i="3"/>
  <c r="K35" i="3"/>
  <c r="K37" i="3" s="1"/>
  <c r="J35" i="3"/>
  <c r="J37" i="3" s="1"/>
  <c r="I35" i="3"/>
  <c r="I37" i="3" s="1"/>
  <c r="H35" i="3"/>
  <c r="H37" i="3" s="1"/>
  <c r="G35" i="3"/>
  <c r="F35" i="3"/>
  <c r="F37" i="3" s="1"/>
  <c r="E35" i="3"/>
  <c r="D35" i="3"/>
  <c r="C35" i="3"/>
  <c r="C37" i="3" s="1"/>
  <c r="B35" i="3"/>
  <c r="B37" i="3" s="1"/>
  <c r="B38" i="3" s="1"/>
  <c r="C38" i="3" s="1"/>
  <c r="D38" i="3" s="1"/>
  <c r="E38" i="3" s="1"/>
  <c r="F38" i="3" s="1"/>
  <c r="G38" i="3" s="1"/>
  <c r="H38" i="3" s="1"/>
  <c r="I38" i="3" s="1"/>
  <c r="J38" i="3" s="1"/>
  <c r="K38" i="3" s="1"/>
  <c r="L38" i="3" s="1"/>
  <c r="M38" i="3" s="1"/>
  <c r="N38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5" i="3"/>
  <c r="J63" i="2"/>
  <c r="I63" i="2"/>
  <c r="H63" i="2"/>
  <c r="G63" i="2"/>
  <c r="F63" i="2"/>
  <c r="E63" i="2"/>
  <c r="D63" i="2"/>
  <c r="C63" i="2"/>
  <c r="B63" i="2"/>
  <c r="A63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N57" i="2"/>
  <c r="M57" i="2"/>
  <c r="L57" i="2"/>
  <c r="K57" i="2"/>
  <c r="J57" i="2"/>
  <c r="I57" i="2"/>
  <c r="H57" i="2"/>
  <c r="G57" i="2"/>
  <c r="F57" i="2"/>
  <c r="E57" i="2"/>
  <c r="D57" i="2"/>
  <c r="L63" i="2" s="1"/>
  <c r="C57" i="2"/>
  <c r="B57" i="2"/>
  <c r="A57" i="2"/>
  <c r="N55" i="2"/>
  <c r="N54" i="2"/>
  <c r="G42" i="2"/>
  <c r="N39" i="2"/>
  <c r="L37" i="2"/>
  <c r="K37" i="2"/>
  <c r="H37" i="2"/>
  <c r="G37" i="2"/>
  <c r="D37" i="2"/>
  <c r="C37" i="2"/>
  <c r="N36" i="2"/>
  <c r="M35" i="2"/>
  <c r="M37" i="2" s="1"/>
  <c r="L35" i="2"/>
  <c r="K35" i="2"/>
  <c r="J35" i="2"/>
  <c r="J37" i="2" s="1"/>
  <c r="I35" i="2"/>
  <c r="I37" i="2" s="1"/>
  <c r="H35" i="2"/>
  <c r="G35" i="2"/>
  <c r="F35" i="2"/>
  <c r="F37" i="2" s="1"/>
  <c r="E35" i="2"/>
  <c r="E37" i="2" s="1"/>
  <c r="D35" i="2"/>
  <c r="C35" i="2"/>
  <c r="B35" i="2"/>
  <c r="B37" i="2" s="1"/>
  <c r="B38" i="2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5" i="2"/>
  <c r="E38" i="4" l="1"/>
  <c r="F38" i="4" s="1"/>
  <c r="G38" i="4" s="1"/>
  <c r="H38" i="4" s="1"/>
  <c r="I38" i="4" s="1"/>
  <c r="J38" i="4" s="1"/>
  <c r="K38" i="4" s="1"/>
  <c r="L38" i="4" s="1"/>
  <c r="M38" i="4" s="1"/>
  <c r="N38" i="4" s="1"/>
  <c r="N35" i="4"/>
  <c r="N37" i="4" s="1"/>
  <c r="N35" i="3"/>
  <c r="N37" i="3" s="1"/>
  <c r="N35" i="2"/>
  <c r="N37" i="2" s="1"/>
  <c r="J63" i="1" l="1"/>
  <c r="I63" i="1"/>
  <c r="H63" i="1"/>
  <c r="G63" i="1"/>
  <c r="F63" i="1"/>
  <c r="E63" i="1"/>
  <c r="D63" i="1"/>
  <c r="C63" i="1"/>
  <c r="B63" i="1"/>
  <c r="A63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35" i="1" l="1"/>
  <c r="B37" i="1" s="1"/>
  <c r="B38" i="1" s="1"/>
  <c r="C35" i="1"/>
  <c r="C3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I37" i="1" s="1"/>
  <c r="J35" i="1"/>
  <c r="J37" i="1" s="1"/>
  <c r="K35" i="1"/>
  <c r="K37" i="1" s="1"/>
  <c r="L35" i="1"/>
  <c r="L37" i="1" s="1"/>
  <c r="M35" i="1"/>
  <c r="M37" i="1" s="1"/>
  <c r="N36" i="1"/>
  <c r="G42" i="1"/>
  <c r="N54" i="1"/>
  <c r="N3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N55" i="1"/>
  <c r="L63" i="1" l="1"/>
  <c r="N35" i="1"/>
  <c r="N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</calcChain>
</file>

<file path=xl/sharedStrings.xml><?xml version="1.0" encoding="utf-8"?>
<sst xmlns="http://schemas.openxmlformats.org/spreadsheetml/2006/main" count="305" uniqueCount="64">
  <si>
    <t>Nom</t>
  </si>
  <si>
    <t>Prénom</t>
  </si>
  <si>
    <t>No AVS</t>
  </si>
  <si>
    <t>Date naiss.</t>
  </si>
  <si>
    <t>Date entrée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</si>
  <si>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</si>
  <si>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</si>
  <si>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</si>
  <si>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</si>
  <si>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</si>
  <si>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</si>
  <si>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</si>
  <si>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</si>
  <si>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</si>
  <si>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</si>
  <si>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</si>
  <si>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</si>
  <si>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</t>
  </si>
  <si>
    <t>Total jours</t>
  </si>
  <si>
    <t>Légende:</t>
  </si>
  <si>
    <t>h/j</t>
  </si>
  <si>
    <t>jours</t>
  </si>
  <si>
    <t>S/D</t>
  </si>
  <si>
    <t>Samedi / Dimanche</t>
  </si>
  <si>
    <t>F</t>
  </si>
  <si>
    <t>Jours fériés</t>
  </si>
  <si>
    <t>V</t>
  </si>
  <si>
    <t>Vacances</t>
  </si>
  <si>
    <t>Jours chômés n. payé</t>
  </si>
  <si>
    <t>JC</t>
  </si>
  <si>
    <t>M</t>
  </si>
  <si>
    <t>Maladie</t>
  </si>
  <si>
    <t>MC</t>
  </si>
  <si>
    <t>Maladie (jour carence)</t>
  </si>
  <si>
    <t>A</t>
  </si>
  <si>
    <t>Accident</t>
  </si>
  <si>
    <t>AC</t>
  </si>
  <si>
    <t>Accident (carence SUVA)</t>
  </si>
  <si>
    <t>AP</t>
  </si>
  <si>
    <t>CI</t>
  </si>
  <si>
    <t>Nbre jours de travail effectifs</t>
  </si>
  <si>
    <t>Total</t>
  </si>
  <si>
    <t>Nbre jours</t>
  </si>
  <si>
    <t>Jours compensés sur les heures</t>
  </si>
  <si>
    <t xml:space="preserve">    </t>
  </si>
  <si>
    <t>Total heures CCT</t>
  </si>
  <si>
    <t>Total annuel</t>
  </si>
  <si>
    <t>Diff. mensuelle</t>
  </si>
  <si>
    <t>Diff. cummulée</t>
  </si>
  <si>
    <t>Total heures à payer</t>
  </si>
  <si>
    <t>Absences justifiées CCT</t>
  </si>
  <si>
    <t>Chômage intempéries / RHT</t>
  </si>
  <si>
    <t>CCT Paysagisme FR-NE-JU-JUBE</t>
  </si>
  <si>
    <t>Repas</t>
  </si>
  <si>
    <t xml:space="preserve">Pause de 15min payée comprise dans le temps de travail. Temps de transport indemnisé séparement non compté comme temps de travail. </t>
  </si>
  <si>
    <t>Calendrier de travail 2022  Fribourg Catholiques</t>
  </si>
  <si>
    <t>Avant 20 ans révolu et dès 50 ans révolus = 25 jours par année</t>
  </si>
  <si>
    <t>Entre 20 ans et 50 ans = 22 jours par année</t>
  </si>
  <si>
    <t>Vacances (art. 26)</t>
  </si>
  <si>
    <t>Entre le 01.07. et le 30.09., 2 semaines consécutives garanties</t>
  </si>
  <si>
    <t>Calendrier de travail 2022  Fribourg Protestants</t>
  </si>
  <si>
    <t>Calendrier de travail 2022  Neuchâtel</t>
  </si>
  <si>
    <t>Calendrier de travail 2022  Jura Bernois</t>
  </si>
  <si>
    <t>Calendrier de travail 2022 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</si>
</sst>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2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gray06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5" fillId="0" borderId="9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0" xfId="0" applyFont="1"/>
    <xf numFmtId="0" fontId="5" fillId="11" borderId="8" xfId="0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164" fontId="6" fillId="11" borderId="5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164" fontId="6" fillId="11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6" fillId="8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12" borderId="1" xfId="0" applyNumberFormat="1" applyFont="1" applyFill="1" applyBorder="1" applyAlignment="1">
      <alignment horizontal="center"/>
    </xf>
    <xf numFmtId="2" fontId="6" fillId="13" borderId="1" xfId="0" applyNumberFormat="1" applyFont="1" applyFill="1" applyBorder="1" applyAlignment="1">
      <alignment horizontal="center"/>
    </xf>
    <xf numFmtId="0" fontId="5" fillId="14" borderId="11" xfId="0" applyFont="1" applyFill="1" applyBorder="1" applyAlignment="1" applyProtection="1">
      <alignment horizontal="center" wrapText="1"/>
    </xf>
    <xf numFmtId="2" fontId="6" fillId="14" borderId="4" xfId="0" applyNumberFormat="1" applyFont="1" applyFill="1" applyBorder="1" applyAlignment="1" applyProtection="1">
      <alignment horizontal="center"/>
    </xf>
    <xf numFmtId="2" fontId="6" fillId="14" borderId="14" xfId="0" applyNumberFormat="1" applyFont="1" applyFill="1" applyBorder="1" applyAlignment="1" applyProtection="1">
      <alignment horizontal="center"/>
    </xf>
    <xf numFmtId="2" fontId="6" fillId="14" borderId="6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 vertical="center"/>
    </xf>
    <xf numFmtId="0" fontId="5" fillId="13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1" xfId="0" applyFont="1" applyBorder="1" applyAlignment="1"/>
    <xf numFmtId="0" fontId="5" fillId="9" borderId="12" xfId="0" applyFont="1" applyFill="1" applyBorder="1" applyAlignment="1">
      <alignment horizontal="center"/>
    </xf>
    <xf numFmtId="2" fontId="6" fillId="9" borderId="2" xfId="0" applyNumberFormat="1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2" fontId="9" fillId="0" borderId="31" xfId="0" applyNumberFormat="1" applyFont="1" applyFill="1" applyBorder="1" applyAlignment="1">
      <alignment horizontal="center"/>
    </xf>
    <xf numFmtId="0" fontId="4" fillId="0" borderId="0" xfId="0" applyFont="1"/>
    <xf numFmtId="2" fontId="9" fillId="3" borderId="31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9" fillId="4" borderId="31" xfId="0" applyNumberFormat="1" applyFont="1" applyFill="1" applyBorder="1" applyAlignment="1">
      <alignment horizontal="center"/>
    </xf>
    <xf numFmtId="2" fontId="9" fillId="16" borderId="31" xfId="0" applyNumberFormat="1" applyFont="1" applyFill="1" applyBorder="1" applyAlignment="1">
      <alignment horizontal="center"/>
    </xf>
    <xf numFmtId="2" fontId="9" fillId="16" borderId="3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/>
    </xf>
    <xf numFmtId="0" fontId="5" fillId="17" borderId="1" xfId="0" applyFont="1" applyFill="1" applyBorder="1"/>
    <xf numFmtId="2" fontId="6" fillId="17" borderId="1" xfId="0" applyNumberFormat="1" applyFont="1" applyFill="1" applyBorder="1"/>
    <xf numFmtId="2" fontId="6" fillId="17" borderId="37" xfId="0" applyNumberFormat="1" applyFont="1" applyFill="1" applyBorder="1"/>
    <xf numFmtId="2" fontId="6" fillId="17" borderId="38" xfId="0" applyNumberFormat="1" applyFont="1" applyFill="1" applyBorder="1"/>
    <xf numFmtId="0" fontId="5" fillId="17" borderId="38" xfId="0" applyFont="1" applyFill="1" applyBorder="1"/>
    <xf numFmtId="2" fontId="6" fillId="17" borderId="39" xfId="0" applyNumberFormat="1" applyFont="1" applyFill="1" applyBorder="1"/>
    <xf numFmtId="2" fontId="6" fillId="17" borderId="40" xfId="0" applyNumberFormat="1" applyFont="1" applyFill="1" applyBorder="1"/>
    <xf numFmtId="0" fontId="6" fillId="17" borderId="40" xfId="0" applyFont="1" applyFill="1" applyBorder="1"/>
    <xf numFmtId="0" fontId="6" fillId="17" borderId="41" xfId="0" applyFont="1" applyFill="1" applyBorder="1"/>
    <xf numFmtId="0" fontId="5" fillId="18" borderId="34" xfId="0" applyFont="1" applyFill="1" applyBorder="1"/>
    <xf numFmtId="0" fontId="5" fillId="18" borderId="35" xfId="0" applyFont="1" applyFill="1" applyBorder="1"/>
    <xf numFmtId="0" fontId="5" fillId="18" borderId="36" xfId="0" applyFont="1" applyFill="1" applyBorder="1"/>
    <xf numFmtId="0" fontId="5" fillId="18" borderId="37" xfId="0" applyFont="1" applyFill="1" applyBorder="1"/>
    <xf numFmtId="0" fontId="5" fillId="18" borderId="1" xfId="0" applyFont="1" applyFill="1" applyBorder="1"/>
    <xf numFmtId="0" fontId="5" fillId="18" borderId="38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13" borderId="6" xfId="0" applyNumberFormat="1" applyFont="1" applyFill="1" applyBorder="1" applyAlignment="1">
      <alignment horizontal="center"/>
    </xf>
    <xf numFmtId="0" fontId="6" fillId="13" borderId="6" xfId="0" applyFont="1" applyFill="1" applyBorder="1"/>
    <xf numFmtId="0" fontId="6" fillId="10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5" fillId="17" borderId="1" xfId="0" applyFont="1" applyFill="1" applyBorder="1" applyAlignment="1">
      <alignment horizontal="center"/>
    </xf>
    <xf numFmtId="2" fontId="5" fillId="17" borderId="40" xfId="0" applyNumberFormat="1" applyFont="1" applyFill="1" applyBorder="1" applyAlignment="1">
      <alignment horizontal="center"/>
    </xf>
    <xf numFmtId="0" fontId="5" fillId="17" borderId="40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12" fillId="15" borderId="43" xfId="0" applyFont="1" applyFill="1" applyBorder="1" applyAlignment="1">
      <alignment horizontal="center"/>
    </xf>
    <xf numFmtId="0" fontId="12" fillId="15" borderId="44" xfId="0" applyFont="1" applyFill="1" applyBorder="1" applyAlignment="1">
      <alignment horizontal="center"/>
    </xf>
    <xf numFmtId="0" fontId="13" fillId="19" borderId="6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5" fillId="20" borderId="3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left"/>
    </xf>
    <xf numFmtId="2" fontId="6" fillId="20" borderId="1" xfId="0" applyNumberFormat="1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</cellXfs>
  <cellStyles count="9"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8" builtinId="9" hidden="1"/>
    <cellStyle name="Lien hypertexte visité" xfId="4" builtinId="9" hidden="1"/>
    <cellStyle name="Lien hypertexte visité" xfId="6" builtinId="9" hidden="1"/>
    <cellStyle name="Lien hypertexte visité" xfId="2" builtinId="9" hidden="1"/>
    <cellStyle name="Normal" xfId="0" builtinId="0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33CCFF"/>
      <color rgb="FFCCFFCC"/>
      <color rgb="FFFF99FF"/>
      <color rgb="FF00FFFF"/>
      <color rgb="FF66FFFF"/>
      <color rgb="FF0432FF"/>
      <color rgb="FFFF9300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zoomScaleNormal="100" workbookViewId="0">
      <selection activeCell="N7" sqref="N7"/>
    </sheetView>
  </sheetViews>
  <sheetFormatPr baseColWidth="10" defaultColWidth="8.84375" defaultRowHeight="13.5" x14ac:dyDescent="0.3"/>
  <cols>
    <col min="1" max="1" width="16.15234375" bestFit="1" customWidth="1"/>
    <col min="2" max="9" width="6.3828125" bestFit="1" customWidth="1"/>
    <col min="10" max="11" width="5.84375" customWidth="1"/>
    <col min="12" max="12" width="7.3828125" customWidth="1"/>
    <col min="13" max="13" width="6.3828125" bestFit="1" customWidth="1"/>
    <col min="14" max="14" width="8.15234375" bestFit="1" customWidth="1"/>
    <col min="15" max="248" width="11" customWidth="1"/>
  </cols>
  <sheetData>
    <row r="1" spans="1:14" ht="16.5" thickTop="1" thickBot="1" x14ac:dyDescent="0.4">
      <c r="A1" s="112" t="s">
        <v>55</v>
      </c>
      <c r="B1" s="112"/>
      <c r="C1" s="112"/>
      <c r="D1" s="112"/>
      <c r="E1" s="112"/>
      <c r="F1" s="112"/>
      <c r="G1" s="112"/>
      <c r="H1" s="113" t="s">
        <v>52</v>
      </c>
      <c r="I1" s="113"/>
      <c r="J1" s="113"/>
      <c r="K1" s="113"/>
      <c r="L1" s="113"/>
      <c r="M1" s="113"/>
      <c r="N1" s="6"/>
    </row>
    <row r="2" spans="1:14" ht="14.5" thickTop="1" thickBot="1" x14ac:dyDescent="0.35">
      <c r="A2" s="115" t="s">
        <v>0</v>
      </c>
      <c r="B2" s="116"/>
      <c r="C2" s="116"/>
      <c r="D2" s="116" t="s">
        <v>1</v>
      </c>
      <c r="E2" s="116"/>
      <c r="F2" s="116"/>
      <c r="G2" s="116" t="s">
        <v>2</v>
      </c>
      <c r="H2" s="116"/>
      <c r="I2" s="116"/>
      <c r="J2" s="116" t="s">
        <v>3</v>
      </c>
      <c r="K2" s="116"/>
      <c r="L2" s="116" t="s">
        <v>4</v>
      </c>
      <c r="M2" s="117"/>
      <c r="N2" s="6"/>
    </row>
    <row r="3" spans="1:14" ht="47" thickTop="1" x14ac:dyDescent="0.3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x14ac:dyDescent="0.3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5">
        <v>8</v>
      </c>
      <c r="M4" s="63">
        <v>8</v>
      </c>
      <c r="N4" s="6"/>
    </row>
    <row r="5" spans="1:14" x14ac:dyDescent="0.3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x14ac:dyDescent="0.3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x14ac:dyDescent="0.3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x14ac:dyDescent="0.3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x14ac:dyDescent="0.3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3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x14ac:dyDescent="0.3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x14ac:dyDescent="0.3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5">
        <v>8</v>
      </c>
      <c r="N11" s="6"/>
    </row>
    <row r="12" spans="1:14" x14ac:dyDescent="0.3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5">
        <v>8</v>
      </c>
      <c r="N12" s="6"/>
    </row>
    <row r="13" spans="1:14" x14ac:dyDescent="0.3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x14ac:dyDescent="0.3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x14ac:dyDescent="0.3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x14ac:dyDescent="0.3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x14ac:dyDescent="0.3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x14ac:dyDescent="0.3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5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x14ac:dyDescent="0.3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x14ac:dyDescent="0.3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x14ac:dyDescent="0.3">
      <c r="A21" s="59">
        <f t="shared" si="0"/>
        <v>18</v>
      </c>
      <c r="B21" s="63">
        <v>8</v>
      </c>
      <c r="C21" s="63">
        <v>7</v>
      </c>
      <c r="D21" s="63">
        <v>7</v>
      </c>
      <c r="E21" s="63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x14ac:dyDescent="0.3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x14ac:dyDescent="0.3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x14ac:dyDescent="0.3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x14ac:dyDescent="0.3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x14ac:dyDescent="0.3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x14ac:dyDescent="0.3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x14ac:dyDescent="0.3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x14ac:dyDescent="0.3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3">
        <v>8</v>
      </c>
      <c r="N29" s="6"/>
    </row>
    <row r="30" spans="1:15" x14ac:dyDescent="0.3">
      <c r="A30" s="59">
        <f t="shared" si="0"/>
        <v>27</v>
      </c>
      <c r="B30" s="63">
        <v>8</v>
      </c>
      <c r="C30" s="69"/>
      <c r="D30" s="69"/>
      <c r="E30" s="63">
        <v>9</v>
      </c>
      <c r="F30" s="63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x14ac:dyDescent="0.3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x14ac:dyDescent="0.3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4" thickBot="1" x14ac:dyDescent="0.35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5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5" thickTop="1" thickBot="1" x14ac:dyDescent="0.35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5" thickTop="1" thickBot="1" x14ac:dyDescent="0.35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5" thickTop="1" thickBot="1" x14ac:dyDescent="0.35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5" thickTop="1" thickBot="1" x14ac:dyDescent="0.35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5" thickTop="1" thickBot="1" x14ac:dyDescent="0.35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35">
      <c r="A40" s="109" t="s">
        <v>54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1" customFormat="1" ht="11.5" x14ac:dyDescent="0.25">
      <c r="A41" s="121" t="s">
        <v>19</v>
      </c>
      <c r="B41" s="122"/>
      <c r="C41" s="122"/>
      <c r="D41" s="122"/>
      <c r="E41" s="122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5" x14ac:dyDescent="0.25">
      <c r="A42" s="51" t="s">
        <v>42</v>
      </c>
      <c r="B42" s="52">
        <v>365</v>
      </c>
      <c r="C42" s="52"/>
      <c r="D42" s="118" t="s">
        <v>40</v>
      </c>
      <c r="E42" s="119"/>
      <c r="F42" s="120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x14ac:dyDescent="0.3">
      <c r="A43" s="29" t="s">
        <v>22</v>
      </c>
      <c r="B43" s="114" t="s">
        <v>23</v>
      </c>
      <c r="C43" s="114"/>
      <c r="D43" s="114"/>
      <c r="E43" s="114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x14ac:dyDescent="0.3">
      <c r="A44" s="31" t="s">
        <v>24</v>
      </c>
      <c r="B44" s="123" t="s">
        <v>25</v>
      </c>
      <c r="C44" s="123"/>
      <c r="D44" s="123"/>
      <c r="E44" s="123"/>
      <c r="F44" s="15">
        <v>0</v>
      </c>
      <c r="G44" s="32">
        <v>9</v>
      </c>
      <c r="H44" s="13"/>
      <c r="I44" s="129" t="s">
        <v>58</v>
      </c>
      <c r="J44" s="130"/>
      <c r="K44" s="130"/>
      <c r="L44" s="130"/>
      <c r="M44" s="130"/>
      <c r="N44" s="131"/>
    </row>
    <row r="45" spans="1:14" x14ac:dyDescent="0.3">
      <c r="A45" s="33" t="s">
        <v>26</v>
      </c>
      <c r="B45" s="125" t="s">
        <v>27</v>
      </c>
      <c r="C45" s="125"/>
      <c r="D45" s="125"/>
      <c r="E45" s="125"/>
      <c r="F45" s="23">
        <v>0</v>
      </c>
      <c r="G45" s="34">
        <v>0</v>
      </c>
      <c r="H45" s="13" t="s">
        <v>44</v>
      </c>
      <c r="I45" s="126" t="s">
        <v>56</v>
      </c>
      <c r="J45" s="127"/>
      <c r="K45" s="127"/>
      <c r="L45" s="127"/>
      <c r="M45" s="127"/>
      <c r="N45" s="128"/>
    </row>
    <row r="46" spans="1:14" x14ac:dyDescent="0.3">
      <c r="A46" s="35" t="s">
        <v>29</v>
      </c>
      <c r="B46" s="100" t="s">
        <v>28</v>
      </c>
      <c r="C46" s="100"/>
      <c r="D46" s="100"/>
      <c r="E46" s="100"/>
      <c r="F46" s="16">
        <v>0</v>
      </c>
      <c r="G46" s="36">
        <v>0</v>
      </c>
      <c r="H46" s="13"/>
      <c r="I46" s="126" t="s">
        <v>57</v>
      </c>
      <c r="J46" s="127"/>
      <c r="K46" s="127"/>
      <c r="L46" s="127"/>
      <c r="M46" s="127"/>
      <c r="N46" s="128"/>
    </row>
    <row r="47" spans="1:14" x14ac:dyDescent="0.3">
      <c r="A47" s="37" t="s">
        <v>17</v>
      </c>
      <c r="B47" s="103" t="s">
        <v>43</v>
      </c>
      <c r="C47" s="103"/>
      <c r="D47" s="103"/>
      <c r="E47" s="103"/>
      <c r="F47" s="17">
        <v>0</v>
      </c>
      <c r="G47" s="38">
        <v>0</v>
      </c>
      <c r="H47" s="13"/>
      <c r="I47" s="126" t="s">
        <v>59</v>
      </c>
      <c r="J47" s="127"/>
      <c r="K47" s="127"/>
      <c r="L47" s="127"/>
      <c r="M47" s="127"/>
      <c r="N47" s="128"/>
    </row>
    <row r="48" spans="1:14" x14ac:dyDescent="0.3">
      <c r="A48" s="39" t="s">
        <v>30</v>
      </c>
      <c r="B48" s="104" t="s">
        <v>31</v>
      </c>
      <c r="C48" s="104"/>
      <c r="D48" s="104"/>
      <c r="E48" s="104"/>
      <c r="F48" s="18">
        <v>0</v>
      </c>
      <c r="G48" s="40">
        <v>0</v>
      </c>
      <c r="H48" s="19"/>
      <c r="I48" s="90"/>
      <c r="J48" s="90"/>
      <c r="K48" s="90"/>
      <c r="L48" s="90"/>
      <c r="M48" s="90"/>
      <c r="N48" s="89"/>
    </row>
    <row r="49" spans="1:14" x14ac:dyDescent="0.3">
      <c r="A49" s="41" t="s">
        <v>32</v>
      </c>
      <c r="B49" s="105" t="s">
        <v>33</v>
      </c>
      <c r="C49" s="105"/>
      <c r="D49" s="105"/>
      <c r="E49" s="105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x14ac:dyDescent="0.3">
      <c r="A50" s="43" t="s">
        <v>34</v>
      </c>
      <c r="B50" s="124" t="s">
        <v>35</v>
      </c>
      <c r="C50" s="124"/>
      <c r="D50" s="124"/>
      <c r="E50" s="124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x14ac:dyDescent="0.3">
      <c r="A51" s="45" t="s">
        <v>36</v>
      </c>
      <c r="B51" s="101" t="s">
        <v>37</v>
      </c>
      <c r="C51" s="101"/>
      <c r="D51" s="101"/>
      <c r="E51" s="101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x14ac:dyDescent="0.3">
      <c r="A52" s="132" t="s">
        <v>38</v>
      </c>
      <c r="B52" s="133" t="s">
        <v>50</v>
      </c>
      <c r="C52" s="133"/>
      <c r="D52" s="133"/>
      <c r="E52" s="133"/>
      <c r="F52" s="134">
        <v>0</v>
      </c>
      <c r="G52" s="135">
        <v>0</v>
      </c>
      <c r="H52" s="19"/>
      <c r="I52" s="90"/>
      <c r="J52" s="90"/>
      <c r="K52" s="90"/>
      <c r="L52" s="90"/>
      <c r="M52" s="91"/>
      <c r="N52" s="89"/>
    </row>
    <row r="53" spans="1:14" ht="14" thickBot="1" x14ac:dyDescent="0.35">
      <c r="A53" s="53" t="s">
        <v>39</v>
      </c>
      <c r="B53" s="102" t="s">
        <v>51</v>
      </c>
      <c r="C53" s="102"/>
      <c r="D53" s="102"/>
      <c r="E53" s="102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5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5" thickTop="1" thickBot="1" x14ac:dyDescent="0.35">
      <c r="A55" s="47" t="s">
        <v>53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8">
        <f>SUM(B55:M55)</f>
        <v>0</v>
      </c>
    </row>
    <row r="56" spans="1:14" x14ac:dyDescent="0.3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3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x14ac:dyDescent="0.3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3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x14ac:dyDescent="0.3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3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x14ac:dyDescent="0.3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06" t="s">
        <v>46</v>
      </c>
      <c r="M62" s="106"/>
      <c r="N62" s="78"/>
    </row>
    <row r="63" spans="1:14" ht="14" thickBot="1" x14ac:dyDescent="0.35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07">
        <f>SUM(A57:N57,A59:N59,A61:N61,A63:J63)+B4</f>
        <v>2200</v>
      </c>
      <c r="M63" s="108"/>
      <c r="N63" s="82"/>
    </row>
  </sheetData>
  <mergeCells count="27">
    <mergeCell ref="I44:N44"/>
    <mergeCell ref="I46:N46"/>
    <mergeCell ref="I47:N47"/>
    <mergeCell ref="I45:N45"/>
    <mergeCell ref="L62:M62"/>
    <mergeCell ref="L63:M63"/>
    <mergeCell ref="A40:N40"/>
    <mergeCell ref="A1:G1"/>
    <mergeCell ref="H1:M1"/>
    <mergeCell ref="B43:E43"/>
    <mergeCell ref="A2:C2"/>
    <mergeCell ref="D2:F2"/>
    <mergeCell ref="G2:I2"/>
    <mergeCell ref="J2:K2"/>
    <mergeCell ref="L2:M2"/>
    <mergeCell ref="D42:F42"/>
    <mergeCell ref="A41:E41"/>
    <mergeCell ref="B44:E44"/>
    <mergeCell ref="B50:E50"/>
    <mergeCell ref="B45:E45"/>
    <mergeCell ref="B46:E46"/>
    <mergeCell ref="B51:E51"/>
    <mergeCell ref="B52:E52"/>
    <mergeCell ref="B53:E53"/>
    <mergeCell ref="B47:E47"/>
    <mergeCell ref="B48:E48"/>
    <mergeCell ref="B49:E49"/>
  </mergeCells>
  <phoneticPr fontId="1" type="noConversion"/>
  <conditionalFormatting sqref="A57:N57 A59:N59 A61:N61 A63:J63">
    <cfRule type="cellIs" dxfId="4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4FD0-5DA2-4422-BF5D-330E7B863B5E}">
  <sheetPr>
    <pageSetUpPr fitToPage="1"/>
  </sheetPr>
  <dimension ref="A1:O63"/>
  <sheetViews>
    <sheetView zoomScaleNormal="100" workbookViewId="0">
      <selection activeCell="F30" sqref="F30"/>
    </sheetView>
  </sheetViews>
  <sheetFormatPr baseColWidth="10" defaultColWidth="8.84375" defaultRowHeight="13.5" x14ac:dyDescent="0.3"/>
  <cols>
    <col min="1" max="1" width="16.15234375" bestFit="1" customWidth="1"/>
    <col min="2" max="9" width="6.3828125" bestFit="1" customWidth="1"/>
    <col min="10" max="11" width="5.84375" customWidth="1"/>
    <col min="12" max="12" width="7.3828125" customWidth="1"/>
    <col min="13" max="13" width="6.3828125" bestFit="1" customWidth="1"/>
    <col min="14" max="14" width="8.15234375" bestFit="1" customWidth="1"/>
    <col min="15" max="248" width="11" customWidth="1"/>
  </cols>
  <sheetData>
    <row r="1" spans="1:14" ht="16.5" thickTop="1" thickBot="1" x14ac:dyDescent="0.4">
      <c r="A1" s="112" t="s">
        <v>60</v>
      </c>
      <c r="B1" s="112"/>
      <c r="C1" s="112"/>
      <c r="D1" s="112"/>
      <c r="E1" s="112"/>
      <c r="F1" s="112"/>
      <c r="G1" s="112"/>
      <c r="H1" s="113" t="s">
        <v>52</v>
      </c>
      <c r="I1" s="113"/>
      <c r="J1" s="113"/>
      <c r="K1" s="113"/>
      <c r="L1" s="113"/>
      <c r="M1" s="113"/>
      <c r="N1" s="6"/>
    </row>
    <row r="2" spans="1:14" ht="14.5" thickTop="1" thickBot="1" x14ac:dyDescent="0.35">
      <c r="A2" s="115" t="s">
        <v>0</v>
      </c>
      <c r="B2" s="116"/>
      <c r="C2" s="116"/>
      <c r="D2" s="116" t="s">
        <v>1</v>
      </c>
      <c r="E2" s="116"/>
      <c r="F2" s="116"/>
      <c r="G2" s="116" t="s">
        <v>2</v>
      </c>
      <c r="H2" s="116"/>
      <c r="I2" s="116"/>
      <c r="J2" s="116" t="s">
        <v>3</v>
      </c>
      <c r="K2" s="116"/>
      <c r="L2" s="116" t="s">
        <v>4</v>
      </c>
      <c r="M2" s="117"/>
      <c r="N2" s="6"/>
    </row>
    <row r="3" spans="1:14" ht="47" thickTop="1" x14ac:dyDescent="0.3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x14ac:dyDescent="0.3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3">
        <v>8</v>
      </c>
      <c r="M4" s="63">
        <v>8</v>
      </c>
      <c r="N4" s="6"/>
    </row>
    <row r="5" spans="1:14" x14ac:dyDescent="0.3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x14ac:dyDescent="0.3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x14ac:dyDescent="0.3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x14ac:dyDescent="0.3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x14ac:dyDescent="0.3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5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x14ac:dyDescent="0.3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x14ac:dyDescent="0.3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3">
        <v>8</v>
      </c>
      <c r="N11" s="6"/>
    </row>
    <row r="12" spans="1:14" x14ac:dyDescent="0.3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3">
        <v>8</v>
      </c>
      <c r="N12" s="6"/>
    </row>
    <row r="13" spans="1:14" x14ac:dyDescent="0.3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x14ac:dyDescent="0.3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x14ac:dyDescent="0.3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x14ac:dyDescent="0.3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x14ac:dyDescent="0.3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x14ac:dyDescent="0.3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3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x14ac:dyDescent="0.3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3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x14ac:dyDescent="0.3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x14ac:dyDescent="0.3">
      <c r="A21" s="59">
        <f t="shared" si="0"/>
        <v>18</v>
      </c>
      <c r="B21" s="63">
        <v>8</v>
      </c>
      <c r="C21" s="63">
        <v>7</v>
      </c>
      <c r="D21" s="63">
        <v>7</v>
      </c>
      <c r="E21" s="65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x14ac:dyDescent="0.3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x14ac:dyDescent="0.3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x14ac:dyDescent="0.3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x14ac:dyDescent="0.3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x14ac:dyDescent="0.3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5">
        <v>8</v>
      </c>
      <c r="N26" s="6"/>
    </row>
    <row r="27" spans="1:15" x14ac:dyDescent="0.3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x14ac:dyDescent="0.3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x14ac:dyDescent="0.3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5">
        <v>8</v>
      </c>
      <c r="N29" s="6"/>
    </row>
    <row r="30" spans="1:15" x14ac:dyDescent="0.3">
      <c r="A30" s="59">
        <f t="shared" si="0"/>
        <v>27</v>
      </c>
      <c r="B30" s="63">
        <v>8</v>
      </c>
      <c r="C30" s="69"/>
      <c r="D30" s="69"/>
      <c r="E30" s="63">
        <v>9</v>
      </c>
      <c r="F30" s="65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x14ac:dyDescent="0.3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x14ac:dyDescent="0.3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4" thickBot="1" x14ac:dyDescent="0.35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5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5" thickTop="1" thickBot="1" x14ac:dyDescent="0.35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5" thickTop="1" thickBot="1" x14ac:dyDescent="0.35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5" thickTop="1" thickBot="1" x14ac:dyDescent="0.35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5" thickTop="1" thickBot="1" x14ac:dyDescent="0.35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5" thickTop="1" thickBot="1" x14ac:dyDescent="0.35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35">
      <c r="A40" s="109" t="s">
        <v>54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1" customFormat="1" ht="11.5" x14ac:dyDescent="0.25">
      <c r="A41" s="121" t="s">
        <v>19</v>
      </c>
      <c r="B41" s="122"/>
      <c r="C41" s="122"/>
      <c r="D41" s="122"/>
      <c r="E41" s="122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5" x14ac:dyDescent="0.25">
      <c r="A42" s="51" t="s">
        <v>42</v>
      </c>
      <c r="B42" s="52">
        <v>365</v>
      </c>
      <c r="C42" s="52"/>
      <c r="D42" s="118" t="s">
        <v>40</v>
      </c>
      <c r="E42" s="119"/>
      <c r="F42" s="120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x14ac:dyDescent="0.3">
      <c r="A43" s="29" t="s">
        <v>22</v>
      </c>
      <c r="B43" s="114" t="s">
        <v>23</v>
      </c>
      <c r="C43" s="114"/>
      <c r="D43" s="114"/>
      <c r="E43" s="114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x14ac:dyDescent="0.3">
      <c r="A44" s="31" t="s">
        <v>24</v>
      </c>
      <c r="B44" s="123" t="s">
        <v>25</v>
      </c>
      <c r="C44" s="123"/>
      <c r="D44" s="123"/>
      <c r="E44" s="123"/>
      <c r="F44" s="15">
        <v>0</v>
      </c>
      <c r="G44" s="32">
        <v>9</v>
      </c>
      <c r="H44" s="13"/>
      <c r="I44" s="129" t="s">
        <v>58</v>
      </c>
      <c r="J44" s="130"/>
      <c r="K44" s="130"/>
      <c r="L44" s="130"/>
      <c r="M44" s="130"/>
      <c r="N44" s="131"/>
    </row>
    <row r="45" spans="1:14" x14ac:dyDescent="0.3">
      <c r="A45" s="33" t="s">
        <v>26</v>
      </c>
      <c r="B45" s="125" t="s">
        <v>27</v>
      </c>
      <c r="C45" s="125"/>
      <c r="D45" s="125"/>
      <c r="E45" s="125"/>
      <c r="F45" s="23">
        <v>0</v>
      </c>
      <c r="G45" s="34">
        <v>0</v>
      </c>
      <c r="H45" s="13" t="s">
        <v>44</v>
      </c>
      <c r="I45" s="126" t="s">
        <v>56</v>
      </c>
      <c r="J45" s="127"/>
      <c r="K45" s="127"/>
      <c r="L45" s="127"/>
      <c r="M45" s="127"/>
      <c r="N45" s="128"/>
    </row>
    <row r="46" spans="1:14" x14ac:dyDescent="0.3">
      <c r="A46" s="35" t="s">
        <v>29</v>
      </c>
      <c r="B46" s="100" t="s">
        <v>28</v>
      </c>
      <c r="C46" s="100"/>
      <c r="D46" s="100"/>
      <c r="E46" s="100"/>
      <c r="F46" s="16">
        <v>0</v>
      </c>
      <c r="G46" s="36">
        <v>0</v>
      </c>
      <c r="H46" s="13"/>
      <c r="I46" s="126" t="s">
        <v>57</v>
      </c>
      <c r="J46" s="127"/>
      <c r="K46" s="127"/>
      <c r="L46" s="127"/>
      <c r="M46" s="127"/>
      <c r="N46" s="128"/>
    </row>
    <row r="47" spans="1:14" x14ac:dyDescent="0.3">
      <c r="A47" s="37" t="s">
        <v>17</v>
      </c>
      <c r="B47" s="103" t="s">
        <v>43</v>
      </c>
      <c r="C47" s="103"/>
      <c r="D47" s="103"/>
      <c r="E47" s="103"/>
      <c r="F47" s="17">
        <v>0</v>
      </c>
      <c r="G47" s="38">
        <v>0</v>
      </c>
      <c r="H47" s="13"/>
      <c r="I47" s="126" t="s">
        <v>59</v>
      </c>
      <c r="J47" s="127"/>
      <c r="K47" s="127"/>
      <c r="L47" s="127"/>
      <c r="M47" s="127"/>
      <c r="N47" s="128"/>
    </row>
    <row r="48" spans="1:14" x14ac:dyDescent="0.3">
      <c r="A48" s="39" t="s">
        <v>30</v>
      </c>
      <c r="B48" s="104" t="s">
        <v>31</v>
      </c>
      <c r="C48" s="104"/>
      <c r="D48" s="104"/>
      <c r="E48" s="104"/>
      <c r="F48" s="18">
        <v>0</v>
      </c>
      <c r="G48" s="40">
        <v>0</v>
      </c>
      <c r="H48" s="19"/>
      <c r="I48" s="90"/>
      <c r="J48" s="90"/>
      <c r="K48" s="90"/>
      <c r="L48" s="90"/>
      <c r="M48" s="90"/>
      <c r="N48" s="89"/>
    </row>
    <row r="49" spans="1:14" x14ac:dyDescent="0.3">
      <c r="A49" s="41" t="s">
        <v>32</v>
      </c>
      <c r="B49" s="105" t="s">
        <v>33</v>
      </c>
      <c r="C49" s="105"/>
      <c r="D49" s="105"/>
      <c r="E49" s="105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x14ac:dyDescent="0.3">
      <c r="A50" s="43" t="s">
        <v>34</v>
      </c>
      <c r="B50" s="124" t="s">
        <v>35</v>
      </c>
      <c r="C50" s="124"/>
      <c r="D50" s="124"/>
      <c r="E50" s="124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x14ac:dyDescent="0.3">
      <c r="A51" s="45" t="s">
        <v>36</v>
      </c>
      <c r="B51" s="101" t="s">
        <v>37</v>
      </c>
      <c r="C51" s="101"/>
      <c r="D51" s="101"/>
      <c r="E51" s="101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x14ac:dyDescent="0.3">
      <c r="A52" s="132" t="s">
        <v>38</v>
      </c>
      <c r="B52" s="133" t="s">
        <v>50</v>
      </c>
      <c r="C52" s="133"/>
      <c r="D52" s="133"/>
      <c r="E52" s="133"/>
      <c r="F52" s="134">
        <v>0</v>
      </c>
      <c r="G52" s="135">
        <v>0</v>
      </c>
      <c r="H52" s="19"/>
      <c r="I52" s="90"/>
      <c r="J52" s="90"/>
      <c r="K52" s="90"/>
      <c r="L52" s="90"/>
      <c r="M52" s="91"/>
      <c r="N52" s="89"/>
    </row>
    <row r="53" spans="1:14" ht="14" thickBot="1" x14ac:dyDescent="0.35">
      <c r="A53" s="53" t="s">
        <v>39</v>
      </c>
      <c r="B53" s="102" t="s">
        <v>51</v>
      </c>
      <c r="C53" s="102"/>
      <c r="D53" s="102"/>
      <c r="E53" s="102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5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5" thickTop="1" thickBot="1" x14ac:dyDescent="0.35">
      <c r="A55" s="47" t="s">
        <v>53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8">
        <f>SUM(B55:M55)</f>
        <v>0</v>
      </c>
    </row>
    <row r="56" spans="1:14" x14ac:dyDescent="0.3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3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x14ac:dyDescent="0.3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3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x14ac:dyDescent="0.3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3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x14ac:dyDescent="0.3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06" t="s">
        <v>46</v>
      </c>
      <c r="M62" s="106"/>
      <c r="N62" s="78"/>
    </row>
    <row r="63" spans="1:14" ht="14" thickBot="1" x14ac:dyDescent="0.35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07">
        <f>SUM(A57:N57,A59:N59,A61:N61,A63:J63)+B4</f>
        <v>2200</v>
      </c>
      <c r="M63" s="108"/>
      <c r="N63" s="82"/>
    </row>
  </sheetData>
  <mergeCells count="27">
    <mergeCell ref="L62:M62"/>
    <mergeCell ref="L63:M63"/>
    <mergeCell ref="B48:E48"/>
    <mergeCell ref="B49:E49"/>
    <mergeCell ref="B50:E50"/>
    <mergeCell ref="B51:E51"/>
    <mergeCell ref="B52:E52"/>
    <mergeCell ref="B53:E53"/>
    <mergeCell ref="B45:E45"/>
    <mergeCell ref="I45:N45"/>
    <mergeCell ref="B46:E46"/>
    <mergeCell ref="I46:N46"/>
    <mergeCell ref="B47:E47"/>
    <mergeCell ref="I47:N47"/>
    <mergeCell ref="A40:N40"/>
    <mergeCell ref="A41:E41"/>
    <mergeCell ref="D42:F42"/>
    <mergeCell ref="B43:E43"/>
    <mergeCell ref="B44:E44"/>
    <mergeCell ref="I44:N44"/>
    <mergeCell ref="A1:G1"/>
    <mergeCell ref="H1:M1"/>
    <mergeCell ref="A2:C2"/>
    <mergeCell ref="D2:F2"/>
    <mergeCell ref="G2:I2"/>
    <mergeCell ref="J2:K2"/>
    <mergeCell ref="L2:M2"/>
  </mergeCells>
  <conditionalFormatting sqref="A57:N57 A59:N59 A61:N61 A63:J63">
    <cfRule type="cellIs" dxfId="3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91B5-29E7-4541-BDFF-CF2A2252CB89}">
  <sheetPr>
    <pageSetUpPr fitToPage="1"/>
  </sheetPr>
  <dimension ref="A1:O63"/>
  <sheetViews>
    <sheetView zoomScaleNormal="100" workbookViewId="0">
      <selection activeCell="O13" sqref="O13"/>
    </sheetView>
  </sheetViews>
  <sheetFormatPr baseColWidth="10" defaultColWidth="8.84375" defaultRowHeight="13.5" x14ac:dyDescent="0.3"/>
  <cols>
    <col min="1" max="1" width="16.15234375" bestFit="1" customWidth="1"/>
    <col min="2" max="9" width="6.3828125" bestFit="1" customWidth="1"/>
    <col min="10" max="11" width="5.84375" customWidth="1"/>
    <col min="12" max="12" width="7.3828125" customWidth="1"/>
    <col min="13" max="13" width="6.3828125" bestFit="1" customWidth="1"/>
    <col min="14" max="14" width="8.15234375" bestFit="1" customWidth="1"/>
    <col min="15" max="248" width="11" customWidth="1"/>
  </cols>
  <sheetData>
    <row r="1" spans="1:14" ht="16.5" thickTop="1" thickBot="1" x14ac:dyDescent="0.4">
      <c r="A1" s="112" t="s">
        <v>63</v>
      </c>
      <c r="B1" s="112"/>
      <c r="C1" s="112"/>
      <c r="D1" s="112"/>
      <c r="E1" s="112"/>
      <c r="F1" s="112"/>
      <c r="G1" s="112"/>
      <c r="H1" s="113" t="s">
        <v>52</v>
      </c>
      <c r="I1" s="113"/>
      <c r="J1" s="113"/>
      <c r="K1" s="113"/>
      <c r="L1" s="113"/>
      <c r="M1" s="113"/>
      <c r="N1" s="6"/>
    </row>
    <row r="2" spans="1:14" ht="14.5" thickTop="1" thickBot="1" x14ac:dyDescent="0.35">
      <c r="A2" s="115" t="s">
        <v>0</v>
      </c>
      <c r="B2" s="116"/>
      <c r="C2" s="116"/>
      <c r="D2" s="116" t="s">
        <v>1</v>
      </c>
      <c r="E2" s="116"/>
      <c r="F2" s="116"/>
      <c r="G2" s="116" t="s">
        <v>2</v>
      </c>
      <c r="H2" s="116"/>
      <c r="I2" s="116"/>
      <c r="J2" s="116" t="s">
        <v>3</v>
      </c>
      <c r="K2" s="116"/>
      <c r="L2" s="116" t="s">
        <v>4</v>
      </c>
      <c r="M2" s="117"/>
      <c r="N2" s="6"/>
    </row>
    <row r="3" spans="1:14" ht="47" thickTop="1" x14ac:dyDescent="0.3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x14ac:dyDescent="0.3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3">
        <v>8</v>
      </c>
      <c r="M4" s="63">
        <v>8</v>
      </c>
      <c r="N4" s="6"/>
    </row>
    <row r="5" spans="1:14" x14ac:dyDescent="0.3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x14ac:dyDescent="0.3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x14ac:dyDescent="0.3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x14ac:dyDescent="0.3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x14ac:dyDescent="0.3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5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x14ac:dyDescent="0.3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x14ac:dyDescent="0.3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3">
        <v>8</v>
      </c>
      <c r="N11" s="6"/>
    </row>
    <row r="12" spans="1:14" x14ac:dyDescent="0.3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3">
        <v>8</v>
      </c>
      <c r="N12" s="6"/>
    </row>
    <row r="13" spans="1:14" x14ac:dyDescent="0.3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x14ac:dyDescent="0.3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x14ac:dyDescent="0.3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x14ac:dyDescent="0.3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x14ac:dyDescent="0.3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x14ac:dyDescent="0.3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3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x14ac:dyDescent="0.3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x14ac:dyDescent="0.3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x14ac:dyDescent="0.3">
      <c r="A21" s="59">
        <f t="shared" si="0"/>
        <v>18</v>
      </c>
      <c r="B21" s="63">
        <v>8</v>
      </c>
      <c r="C21" s="63">
        <v>7</v>
      </c>
      <c r="D21" s="63">
        <v>7</v>
      </c>
      <c r="E21" s="65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x14ac:dyDescent="0.3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x14ac:dyDescent="0.3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x14ac:dyDescent="0.3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x14ac:dyDescent="0.3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x14ac:dyDescent="0.3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x14ac:dyDescent="0.3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x14ac:dyDescent="0.3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x14ac:dyDescent="0.3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5">
        <v>8</v>
      </c>
      <c r="N29" s="6"/>
    </row>
    <row r="30" spans="1:15" x14ac:dyDescent="0.3">
      <c r="A30" s="59">
        <f t="shared" si="0"/>
        <v>27</v>
      </c>
      <c r="B30" s="63">
        <v>8</v>
      </c>
      <c r="C30" s="69"/>
      <c r="D30" s="69"/>
      <c r="E30" s="63">
        <v>9</v>
      </c>
      <c r="F30" s="65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x14ac:dyDescent="0.3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x14ac:dyDescent="0.3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4" thickBot="1" x14ac:dyDescent="0.35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5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5" thickTop="1" thickBot="1" x14ac:dyDescent="0.35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5" thickTop="1" thickBot="1" x14ac:dyDescent="0.35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5" thickTop="1" thickBot="1" x14ac:dyDescent="0.35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5" thickTop="1" thickBot="1" x14ac:dyDescent="0.35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5" thickTop="1" thickBot="1" x14ac:dyDescent="0.35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35">
      <c r="A40" s="109" t="s">
        <v>54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1" customFormat="1" ht="11.5" x14ac:dyDescent="0.25">
      <c r="A41" s="121" t="s">
        <v>19</v>
      </c>
      <c r="B41" s="122"/>
      <c r="C41" s="122"/>
      <c r="D41" s="122"/>
      <c r="E41" s="122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5" x14ac:dyDescent="0.25">
      <c r="A42" s="51" t="s">
        <v>42</v>
      </c>
      <c r="B42" s="52">
        <v>365</v>
      </c>
      <c r="C42" s="52"/>
      <c r="D42" s="118" t="s">
        <v>40</v>
      </c>
      <c r="E42" s="119"/>
      <c r="F42" s="120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x14ac:dyDescent="0.3">
      <c r="A43" s="29" t="s">
        <v>22</v>
      </c>
      <c r="B43" s="114" t="s">
        <v>23</v>
      </c>
      <c r="C43" s="114"/>
      <c r="D43" s="114"/>
      <c r="E43" s="114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x14ac:dyDescent="0.3">
      <c r="A44" s="31" t="s">
        <v>24</v>
      </c>
      <c r="B44" s="123" t="s">
        <v>25</v>
      </c>
      <c r="C44" s="123"/>
      <c r="D44" s="123"/>
      <c r="E44" s="123"/>
      <c r="F44" s="15">
        <v>0</v>
      </c>
      <c r="G44" s="32">
        <v>9</v>
      </c>
      <c r="H44" s="13"/>
      <c r="I44" s="129" t="s">
        <v>58</v>
      </c>
      <c r="J44" s="130"/>
      <c r="K44" s="130"/>
      <c r="L44" s="130"/>
      <c r="M44" s="130"/>
      <c r="N44" s="131"/>
    </row>
    <row r="45" spans="1:14" x14ac:dyDescent="0.3">
      <c r="A45" s="33" t="s">
        <v>26</v>
      </c>
      <c r="B45" s="125" t="s">
        <v>27</v>
      </c>
      <c r="C45" s="125"/>
      <c r="D45" s="125"/>
      <c r="E45" s="125"/>
      <c r="F45" s="23">
        <v>0</v>
      </c>
      <c r="G45" s="34">
        <v>0</v>
      </c>
      <c r="H45" s="13" t="s">
        <v>44</v>
      </c>
      <c r="I45" s="126" t="s">
        <v>56</v>
      </c>
      <c r="J45" s="127"/>
      <c r="K45" s="127"/>
      <c r="L45" s="127"/>
      <c r="M45" s="127"/>
      <c r="N45" s="128"/>
    </row>
    <row r="46" spans="1:14" x14ac:dyDescent="0.3">
      <c r="A46" s="35" t="s">
        <v>29</v>
      </c>
      <c r="B46" s="100" t="s">
        <v>28</v>
      </c>
      <c r="C46" s="100"/>
      <c r="D46" s="100"/>
      <c r="E46" s="100"/>
      <c r="F46" s="16">
        <v>0</v>
      </c>
      <c r="G46" s="36">
        <v>0</v>
      </c>
      <c r="H46" s="13"/>
      <c r="I46" s="126" t="s">
        <v>57</v>
      </c>
      <c r="J46" s="127"/>
      <c r="K46" s="127"/>
      <c r="L46" s="127"/>
      <c r="M46" s="127"/>
      <c r="N46" s="128"/>
    </row>
    <row r="47" spans="1:14" x14ac:dyDescent="0.3">
      <c r="A47" s="37" t="s">
        <v>17</v>
      </c>
      <c r="B47" s="103" t="s">
        <v>43</v>
      </c>
      <c r="C47" s="103"/>
      <c r="D47" s="103"/>
      <c r="E47" s="103"/>
      <c r="F47" s="17">
        <v>0</v>
      </c>
      <c r="G47" s="38">
        <v>0</v>
      </c>
      <c r="H47" s="13"/>
      <c r="I47" s="126" t="s">
        <v>59</v>
      </c>
      <c r="J47" s="127"/>
      <c r="K47" s="127"/>
      <c r="L47" s="127"/>
      <c r="M47" s="127"/>
      <c r="N47" s="128"/>
    </row>
    <row r="48" spans="1:14" x14ac:dyDescent="0.3">
      <c r="A48" s="39" t="s">
        <v>30</v>
      </c>
      <c r="B48" s="104" t="s">
        <v>31</v>
      </c>
      <c r="C48" s="104"/>
      <c r="D48" s="104"/>
      <c r="E48" s="104"/>
      <c r="F48" s="18">
        <v>0</v>
      </c>
      <c r="G48" s="40">
        <v>0</v>
      </c>
      <c r="H48" s="19"/>
      <c r="I48" s="90"/>
      <c r="J48" s="90"/>
      <c r="K48" s="90"/>
      <c r="L48" s="90"/>
      <c r="M48" s="90"/>
      <c r="N48" s="89"/>
    </row>
    <row r="49" spans="1:14" x14ac:dyDescent="0.3">
      <c r="A49" s="41" t="s">
        <v>32</v>
      </c>
      <c r="B49" s="105" t="s">
        <v>33</v>
      </c>
      <c r="C49" s="105"/>
      <c r="D49" s="105"/>
      <c r="E49" s="105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x14ac:dyDescent="0.3">
      <c r="A50" s="43" t="s">
        <v>34</v>
      </c>
      <c r="B50" s="124" t="s">
        <v>35</v>
      </c>
      <c r="C50" s="124"/>
      <c r="D50" s="124"/>
      <c r="E50" s="124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x14ac:dyDescent="0.3">
      <c r="A51" s="45" t="s">
        <v>36</v>
      </c>
      <c r="B51" s="101" t="s">
        <v>37</v>
      </c>
      <c r="C51" s="101"/>
      <c r="D51" s="101"/>
      <c r="E51" s="101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x14ac:dyDescent="0.3">
      <c r="A52" s="132" t="s">
        <v>38</v>
      </c>
      <c r="B52" s="133" t="s">
        <v>50</v>
      </c>
      <c r="C52" s="133"/>
      <c r="D52" s="133"/>
      <c r="E52" s="133"/>
      <c r="F52" s="134">
        <v>0</v>
      </c>
      <c r="G52" s="135">
        <v>0</v>
      </c>
      <c r="H52" s="19"/>
      <c r="I52" s="90"/>
      <c r="J52" s="90"/>
      <c r="K52" s="90"/>
      <c r="L52" s="90"/>
      <c r="M52" s="91"/>
      <c r="N52" s="89"/>
    </row>
    <row r="53" spans="1:14" ht="14" thickBot="1" x14ac:dyDescent="0.35">
      <c r="A53" s="53" t="s">
        <v>39</v>
      </c>
      <c r="B53" s="102" t="s">
        <v>51</v>
      </c>
      <c r="C53" s="102"/>
      <c r="D53" s="102"/>
      <c r="E53" s="102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5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5" thickTop="1" thickBot="1" x14ac:dyDescent="0.35">
      <c r="A55" s="47" t="s">
        <v>53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8">
        <f>SUM(B55:M55)</f>
        <v>0</v>
      </c>
    </row>
    <row r="56" spans="1:14" x14ac:dyDescent="0.3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3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x14ac:dyDescent="0.3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3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x14ac:dyDescent="0.3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3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x14ac:dyDescent="0.3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06" t="s">
        <v>46</v>
      </c>
      <c r="M62" s="106"/>
      <c r="N62" s="78"/>
    </row>
    <row r="63" spans="1:14" ht="14" thickBot="1" x14ac:dyDescent="0.35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07">
        <f>SUM(A57:N57,A59:N59,A61:N61,A63:J63)+B4</f>
        <v>2200</v>
      </c>
      <c r="M63" s="108"/>
      <c r="N63" s="82"/>
    </row>
  </sheetData>
  <mergeCells count="27">
    <mergeCell ref="L62:M62"/>
    <mergeCell ref="L63:M63"/>
    <mergeCell ref="B48:E48"/>
    <mergeCell ref="B49:E49"/>
    <mergeCell ref="B50:E50"/>
    <mergeCell ref="B51:E51"/>
    <mergeCell ref="B52:E52"/>
    <mergeCell ref="B53:E53"/>
    <mergeCell ref="B45:E45"/>
    <mergeCell ref="I45:N45"/>
    <mergeCell ref="B46:E46"/>
    <mergeCell ref="I46:N46"/>
    <mergeCell ref="B47:E47"/>
    <mergeCell ref="I47:N47"/>
    <mergeCell ref="A40:N40"/>
    <mergeCell ref="A41:E41"/>
    <mergeCell ref="D42:F42"/>
    <mergeCell ref="B43:E43"/>
    <mergeCell ref="B44:E44"/>
    <mergeCell ref="I44:N44"/>
    <mergeCell ref="A1:G1"/>
    <mergeCell ref="H1:M1"/>
    <mergeCell ref="A2:C2"/>
    <mergeCell ref="D2:F2"/>
    <mergeCell ref="G2:I2"/>
    <mergeCell ref="J2:K2"/>
    <mergeCell ref="L2:M2"/>
  </mergeCells>
  <conditionalFormatting sqref="A57:N57 A59:N59 A61:N61 A63:J63">
    <cfRule type="cellIs" dxfId="2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A077-D50D-409C-A56F-A5D33D141D14}">
  <sheetPr>
    <pageSetUpPr fitToPage="1"/>
  </sheetPr>
  <dimension ref="A1:O63"/>
  <sheetViews>
    <sheetView zoomScaleNormal="100" workbookViewId="0">
      <selection activeCell="O22" sqref="O22"/>
    </sheetView>
  </sheetViews>
  <sheetFormatPr baseColWidth="10" defaultColWidth="8.84375" defaultRowHeight="13.5" x14ac:dyDescent="0.3"/>
  <cols>
    <col min="1" max="1" width="16.15234375" bestFit="1" customWidth="1"/>
    <col min="2" max="9" width="6.3828125" bestFit="1" customWidth="1"/>
    <col min="10" max="11" width="5.84375" customWidth="1"/>
    <col min="12" max="12" width="7.3828125" customWidth="1"/>
    <col min="13" max="13" width="6.3828125" bestFit="1" customWidth="1"/>
    <col min="14" max="14" width="8.15234375" bestFit="1" customWidth="1"/>
    <col min="15" max="248" width="11" customWidth="1"/>
  </cols>
  <sheetData>
    <row r="1" spans="1:14" ht="16.5" thickTop="1" thickBot="1" x14ac:dyDescent="0.4">
      <c r="A1" s="112" t="s">
        <v>61</v>
      </c>
      <c r="B1" s="112"/>
      <c r="C1" s="112"/>
      <c r="D1" s="112"/>
      <c r="E1" s="112"/>
      <c r="F1" s="112"/>
      <c r="G1" s="112"/>
      <c r="H1" s="113" t="s">
        <v>52</v>
      </c>
      <c r="I1" s="113"/>
      <c r="J1" s="113"/>
      <c r="K1" s="113"/>
      <c r="L1" s="113"/>
      <c r="M1" s="113"/>
      <c r="N1" s="6"/>
    </row>
    <row r="2" spans="1:14" ht="14.5" thickTop="1" thickBot="1" x14ac:dyDescent="0.35">
      <c r="A2" s="115" t="s">
        <v>0</v>
      </c>
      <c r="B2" s="116"/>
      <c r="C2" s="116"/>
      <c r="D2" s="116" t="s">
        <v>1</v>
      </c>
      <c r="E2" s="116"/>
      <c r="F2" s="116"/>
      <c r="G2" s="116" t="s">
        <v>2</v>
      </c>
      <c r="H2" s="116"/>
      <c r="I2" s="116"/>
      <c r="J2" s="116" t="s">
        <v>3</v>
      </c>
      <c r="K2" s="116"/>
      <c r="L2" s="116" t="s">
        <v>4</v>
      </c>
      <c r="M2" s="117"/>
      <c r="N2" s="6"/>
    </row>
    <row r="3" spans="1:14" ht="47" thickTop="1" x14ac:dyDescent="0.3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x14ac:dyDescent="0.3">
      <c r="A4" s="59">
        <v>1</v>
      </c>
      <c r="B4" s="69"/>
      <c r="C4" s="63">
        <v>8</v>
      </c>
      <c r="D4" s="65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3">
        <v>8</v>
      </c>
      <c r="M4" s="63">
        <v>8</v>
      </c>
      <c r="N4" s="6"/>
    </row>
    <row r="5" spans="1:14" x14ac:dyDescent="0.3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x14ac:dyDescent="0.3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x14ac:dyDescent="0.3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x14ac:dyDescent="0.3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x14ac:dyDescent="0.3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5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x14ac:dyDescent="0.3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x14ac:dyDescent="0.3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3">
        <v>8</v>
      </c>
      <c r="N11" s="6"/>
    </row>
    <row r="12" spans="1:14" x14ac:dyDescent="0.3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3">
        <v>8</v>
      </c>
      <c r="N12" s="6"/>
    </row>
    <row r="13" spans="1:14" x14ac:dyDescent="0.3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x14ac:dyDescent="0.3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x14ac:dyDescent="0.3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x14ac:dyDescent="0.3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x14ac:dyDescent="0.3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x14ac:dyDescent="0.3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3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x14ac:dyDescent="0.3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x14ac:dyDescent="0.3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x14ac:dyDescent="0.3">
      <c r="A21" s="59">
        <f t="shared" si="0"/>
        <v>18</v>
      </c>
      <c r="B21" s="63">
        <v>8</v>
      </c>
      <c r="C21" s="63">
        <v>7</v>
      </c>
      <c r="D21" s="63">
        <v>7</v>
      </c>
      <c r="E21" s="63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x14ac:dyDescent="0.3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x14ac:dyDescent="0.3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x14ac:dyDescent="0.3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x14ac:dyDescent="0.3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x14ac:dyDescent="0.3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x14ac:dyDescent="0.3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x14ac:dyDescent="0.3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x14ac:dyDescent="0.3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5">
        <v>8</v>
      </c>
      <c r="N29" s="6"/>
    </row>
    <row r="30" spans="1:15" x14ac:dyDescent="0.3">
      <c r="A30" s="59">
        <f t="shared" si="0"/>
        <v>27</v>
      </c>
      <c r="B30" s="63">
        <v>8</v>
      </c>
      <c r="C30" s="69"/>
      <c r="D30" s="69"/>
      <c r="E30" s="63">
        <v>9</v>
      </c>
      <c r="F30" s="65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x14ac:dyDescent="0.3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x14ac:dyDescent="0.3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4" thickBot="1" x14ac:dyDescent="0.35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5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5" thickTop="1" thickBot="1" x14ac:dyDescent="0.35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5" thickTop="1" thickBot="1" x14ac:dyDescent="0.35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5" thickTop="1" thickBot="1" x14ac:dyDescent="0.35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5" thickTop="1" thickBot="1" x14ac:dyDescent="0.35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5" thickTop="1" thickBot="1" x14ac:dyDescent="0.35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35">
      <c r="A40" s="109" t="s">
        <v>54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1" customFormat="1" ht="11.5" x14ac:dyDescent="0.25">
      <c r="A41" s="121" t="s">
        <v>19</v>
      </c>
      <c r="B41" s="122"/>
      <c r="C41" s="122"/>
      <c r="D41" s="122"/>
      <c r="E41" s="122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5" x14ac:dyDescent="0.25">
      <c r="A42" s="51" t="s">
        <v>42</v>
      </c>
      <c r="B42" s="52">
        <v>365</v>
      </c>
      <c r="C42" s="52"/>
      <c r="D42" s="118" t="s">
        <v>40</v>
      </c>
      <c r="E42" s="119"/>
      <c r="F42" s="120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x14ac:dyDescent="0.3">
      <c r="A43" s="29" t="s">
        <v>22</v>
      </c>
      <c r="B43" s="114" t="s">
        <v>23</v>
      </c>
      <c r="C43" s="114"/>
      <c r="D43" s="114"/>
      <c r="E43" s="114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x14ac:dyDescent="0.3">
      <c r="A44" s="31" t="s">
        <v>24</v>
      </c>
      <c r="B44" s="123" t="s">
        <v>25</v>
      </c>
      <c r="C44" s="123"/>
      <c r="D44" s="123"/>
      <c r="E44" s="123"/>
      <c r="F44" s="15">
        <v>0</v>
      </c>
      <c r="G44" s="32">
        <v>9</v>
      </c>
      <c r="H44" s="13"/>
      <c r="I44" s="129" t="s">
        <v>58</v>
      </c>
      <c r="J44" s="130"/>
      <c r="K44" s="130"/>
      <c r="L44" s="130"/>
      <c r="M44" s="130"/>
      <c r="N44" s="131"/>
    </row>
    <row r="45" spans="1:14" x14ac:dyDescent="0.3">
      <c r="A45" s="33" t="s">
        <v>26</v>
      </c>
      <c r="B45" s="125" t="s">
        <v>27</v>
      </c>
      <c r="C45" s="125"/>
      <c r="D45" s="125"/>
      <c r="E45" s="125"/>
      <c r="F45" s="23">
        <v>0</v>
      </c>
      <c r="G45" s="34">
        <v>0</v>
      </c>
      <c r="H45" s="13" t="s">
        <v>44</v>
      </c>
      <c r="I45" s="126" t="s">
        <v>56</v>
      </c>
      <c r="J45" s="127"/>
      <c r="K45" s="127"/>
      <c r="L45" s="127"/>
      <c r="M45" s="127"/>
      <c r="N45" s="128"/>
    </row>
    <row r="46" spans="1:14" x14ac:dyDescent="0.3">
      <c r="A46" s="35" t="s">
        <v>29</v>
      </c>
      <c r="B46" s="100" t="s">
        <v>28</v>
      </c>
      <c r="C46" s="100"/>
      <c r="D46" s="100"/>
      <c r="E46" s="100"/>
      <c r="F46" s="16">
        <v>0</v>
      </c>
      <c r="G46" s="36">
        <v>0</v>
      </c>
      <c r="H46" s="13"/>
      <c r="I46" s="126" t="s">
        <v>57</v>
      </c>
      <c r="J46" s="127"/>
      <c r="K46" s="127"/>
      <c r="L46" s="127"/>
      <c r="M46" s="127"/>
      <c r="N46" s="128"/>
    </row>
    <row r="47" spans="1:14" x14ac:dyDescent="0.3">
      <c r="A47" s="37" t="s">
        <v>17</v>
      </c>
      <c r="B47" s="103" t="s">
        <v>43</v>
      </c>
      <c r="C47" s="103"/>
      <c r="D47" s="103"/>
      <c r="E47" s="103"/>
      <c r="F47" s="17">
        <v>0</v>
      </c>
      <c r="G47" s="38">
        <v>0</v>
      </c>
      <c r="H47" s="13"/>
      <c r="I47" s="126" t="s">
        <v>59</v>
      </c>
      <c r="J47" s="127"/>
      <c r="K47" s="127"/>
      <c r="L47" s="127"/>
      <c r="M47" s="127"/>
      <c r="N47" s="128"/>
    </row>
    <row r="48" spans="1:14" x14ac:dyDescent="0.3">
      <c r="A48" s="39" t="s">
        <v>30</v>
      </c>
      <c r="B48" s="104" t="s">
        <v>31</v>
      </c>
      <c r="C48" s="104"/>
      <c r="D48" s="104"/>
      <c r="E48" s="104"/>
      <c r="F48" s="18">
        <v>0</v>
      </c>
      <c r="G48" s="40">
        <v>0</v>
      </c>
      <c r="H48" s="19"/>
      <c r="I48" s="90"/>
      <c r="J48" s="90"/>
      <c r="K48" s="90"/>
      <c r="L48" s="90"/>
      <c r="M48" s="90"/>
      <c r="N48" s="89"/>
    </row>
    <row r="49" spans="1:14" x14ac:dyDescent="0.3">
      <c r="A49" s="41" t="s">
        <v>32</v>
      </c>
      <c r="B49" s="105" t="s">
        <v>33</v>
      </c>
      <c r="C49" s="105"/>
      <c r="D49" s="105"/>
      <c r="E49" s="105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x14ac:dyDescent="0.3">
      <c r="A50" s="43" t="s">
        <v>34</v>
      </c>
      <c r="B50" s="124" t="s">
        <v>35</v>
      </c>
      <c r="C50" s="124"/>
      <c r="D50" s="124"/>
      <c r="E50" s="124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x14ac:dyDescent="0.3">
      <c r="A51" s="45" t="s">
        <v>36</v>
      </c>
      <c r="B51" s="101" t="s">
        <v>37</v>
      </c>
      <c r="C51" s="101"/>
      <c r="D51" s="101"/>
      <c r="E51" s="101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x14ac:dyDescent="0.3">
      <c r="A52" s="132" t="s">
        <v>38</v>
      </c>
      <c r="B52" s="133" t="s">
        <v>50</v>
      </c>
      <c r="C52" s="133"/>
      <c r="D52" s="133"/>
      <c r="E52" s="133"/>
      <c r="F52" s="134">
        <v>0</v>
      </c>
      <c r="G52" s="135">
        <v>0</v>
      </c>
      <c r="H52" s="19"/>
      <c r="I52" s="90"/>
      <c r="J52" s="90"/>
      <c r="K52" s="90"/>
      <c r="L52" s="90"/>
      <c r="M52" s="91"/>
      <c r="N52" s="89"/>
    </row>
    <row r="53" spans="1:14" ht="14" thickBot="1" x14ac:dyDescent="0.35">
      <c r="A53" s="53" t="s">
        <v>39</v>
      </c>
      <c r="B53" s="102" t="s">
        <v>51</v>
      </c>
      <c r="C53" s="102"/>
      <c r="D53" s="102"/>
      <c r="E53" s="102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5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5" thickTop="1" thickBot="1" x14ac:dyDescent="0.35">
      <c r="A55" s="47" t="s">
        <v>53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8">
        <f>SUM(B55:M55)</f>
        <v>0</v>
      </c>
    </row>
    <row r="56" spans="1:14" x14ac:dyDescent="0.3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3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x14ac:dyDescent="0.3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3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x14ac:dyDescent="0.3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3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x14ac:dyDescent="0.3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06" t="s">
        <v>46</v>
      </c>
      <c r="M62" s="106"/>
      <c r="N62" s="78"/>
    </row>
    <row r="63" spans="1:14" ht="14" thickBot="1" x14ac:dyDescent="0.35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07">
        <f>SUM(A57:N57,A59:N59,A61:N61,A63:J63)+B4</f>
        <v>2200</v>
      </c>
      <c r="M63" s="108"/>
      <c r="N63" s="82"/>
    </row>
  </sheetData>
  <mergeCells count="27">
    <mergeCell ref="L62:M62"/>
    <mergeCell ref="L63:M63"/>
    <mergeCell ref="B48:E48"/>
    <mergeCell ref="B49:E49"/>
    <mergeCell ref="B50:E50"/>
    <mergeCell ref="B51:E51"/>
    <mergeCell ref="B52:E52"/>
    <mergeCell ref="B53:E53"/>
    <mergeCell ref="B45:E45"/>
    <mergeCell ref="I45:N45"/>
    <mergeCell ref="B46:E46"/>
    <mergeCell ref="I46:N46"/>
    <mergeCell ref="B47:E47"/>
    <mergeCell ref="I47:N47"/>
    <mergeCell ref="A40:N40"/>
    <mergeCell ref="A41:E41"/>
    <mergeCell ref="D42:F42"/>
    <mergeCell ref="B43:E43"/>
    <mergeCell ref="B44:E44"/>
    <mergeCell ref="I44:N44"/>
    <mergeCell ref="A1:G1"/>
    <mergeCell ref="H1:M1"/>
    <mergeCell ref="A2:C2"/>
    <mergeCell ref="D2:F2"/>
    <mergeCell ref="G2:I2"/>
    <mergeCell ref="J2:K2"/>
    <mergeCell ref="L2:M2"/>
  </mergeCells>
  <conditionalFormatting sqref="A57:N57 A59:N59 A61:N61 A63:J63">
    <cfRule type="cellIs" dxfId="1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74F2-2282-44B3-905A-9A1D45D1DD78}">
  <sheetPr>
    <pageSetUpPr fitToPage="1"/>
  </sheetPr>
  <dimension ref="A1:O63"/>
  <sheetViews>
    <sheetView zoomScaleNormal="100" workbookViewId="0">
      <selection activeCell="Q28" sqref="Q28"/>
    </sheetView>
  </sheetViews>
  <sheetFormatPr baseColWidth="10" defaultColWidth="8.84375" defaultRowHeight="13.5" x14ac:dyDescent="0.3"/>
  <cols>
    <col min="1" max="1" width="16.15234375" bestFit="1" customWidth="1"/>
    <col min="2" max="9" width="6.3828125" bestFit="1" customWidth="1"/>
    <col min="10" max="11" width="5.84375" customWidth="1"/>
    <col min="12" max="12" width="7.3828125" customWidth="1"/>
    <col min="13" max="13" width="6.3828125" bestFit="1" customWidth="1"/>
    <col min="14" max="14" width="8.15234375" bestFit="1" customWidth="1"/>
    <col min="15" max="248" width="11" customWidth="1"/>
  </cols>
  <sheetData>
    <row r="1" spans="1:14" ht="16.5" thickTop="1" thickBot="1" x14ac:dyDescent="0.4">
      <c r="A1" s="112" t="s">
        <v>62</v>
      </c>
      <c r="B1" s="112"/>
      <c r="C1" s="112"/>
      <c r="D1" s="112"/>
      <c r="E1" s="112"/>
      <c r="F1" s="112"/>
      <c r="G1" s="112"/>
      <c r="H1" s="113" t="s">
        <v>52</v>
      </c>
      <c r="I1" s="113"/>
      <c r="J1" s="113"/>
      <c r="K1" s="113"/>
      <c r="L1" s="113"/>
      <c r="M1" s="113"/>
      <c r="N1" s="6"/>
    </row>
    <row r="2" spans="1:14" ht="14.5" thickTop="1" thickBot="1" x14ac:dyDescent="0.35">
      <c r="A2" s="115" t="s">
        <v>0</v>
      </c>
      <c r="B2" s="116"/>
      <c r="C2" s="116"/>
      <c r="D2" s="116" t="s">
        <v>1</v>
      </c>
      <c r="E2" s="116"/>
      <c r="F2" s="116"/>
      <c r="G2" s="116" t="s">
        <v>2</v>
      </c>
      <c r="H2" s="116"/>
      <c r="I2" s="116"/>
      <c r="J2" s="116" t="s">
        <v>3</v>
      </c>
      <c r="K2" s="116"/>
      <c r="L2" s="116" t="s">
        <v>4</v>
      </c>
      <c r="M2" s="117"/>
      <c r="N2" s="6"/>
    </row>
    <row r="3" spans="1:14" ht="47" thickTop="1" x14ac:dyDescent="0.3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x14ac:dyDescent="0.3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3">
        <v>8</v>
      </c>
      <c r="M4" s="63">
        <v>8</v>
      </c>
      <c r="N4" s="6"/>
    </row>
    <row r="5" spans="1:14" x14ac:dyDescent="0.3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x14ac:dyDescent="0.3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x14ac:dyDescent="0.3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x14ac:dyDescent="0.3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x14ac:dyDescent="0.3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5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x14ac:dyDescent="0.3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x14ac:dyDescent="0.3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3">
        <v>8</v>
      </c>
      <c r="N11" s="6"/>
    </row>
    <row r="12" spans="1:14" x14ac:dyDescent="0.3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3">
        <v>8</v>
      </c>
      <c r="N12" s="6"/>
    </row>
    <row r="13" spans="1:14" x14ac:dyDescent="0.3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x14ac:dyDescent="0.3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x14ac:dyDescent="0.3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x14ac:dyDescent="0.3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x14ac:dyDescent="0.3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x14ac:dyDescent="0.3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3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x14ac:dyDescent="0.3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x14ac:dyDescent="0.3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x14ac:dyDescent="0.3">
      <c r="A21" s="59">
        <f t="shared" si="0"/>
        <v>18</v>
      </c>
      <c r="B21" s="63">
        <v>8</v>
      </c>
      <c r="C21" s="63">
        <v>7</v>
      </c>
      <c r="D21" s="63">
        <v>7</v>
      </c>
      <c r="E21" s="65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x14ac:dyDescent="0.3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x14ac:dyDescent="0.3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x14ac:dyDescent="0.3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x14ac:dyDescent="0.3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x14ac:dyDescent="0.3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x14ac:dyDescent="0.3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x14ac:dyDescent="0.3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x14ac:dyDescent="0.3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5">
        <v>8</v>
      </c>
      <c r="N29" s="6"/>
    </row>
    <row r="30" spans="1:15" x14ac:dyDescent="0.3">
      <c r="A30" s="59">
        <f t="shared" si="0"/>
        <v>27</v>
      </c>
      <c r="B30" s="63">
        <v>8</v>
      </c>
      <c r="C30" s="69"/>
      <c r="D30" s="69"/>
      <c r="E30" s="63">
        <v>9</v>
      </c>
      <c r="F30" s="65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x14ac:dyDescent="0.3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x14ac:dyDescent="0.3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4" thickBot="1" x14ac:dyDescent="0.35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5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5" thickTop="1" thickBot="1" x14ac:dyDescent="0.35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5" thickTop="1" thickBot="1" x14ac:dyDescent="0.35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5" thickTop="1" thickBot="1" x14ac:dyDescent="0.35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5" thickTop="1" thickBot="1" x14ac:dyDescent="0.35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5" thickTop="1" thickBot="1" x14ac:dyDescent="0.35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35">
      <c r="A40" s="109" t="s">
        <v>54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</row>
    <row r="41" spans="1:14" s="1" customFormat="1" ht="11.5" x14ac:dyDescent="0.25">
      <c r="A41" s="121" t="s">
        <v>19</v>
      </c>
      <c r="B41" s="122"/>
      <c r="C41" s="122"/>
      <c r="D41" s="122"/>
      <c r="E41" s="122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5" x14ac:dyDescent="0.25">
      <c r="A42" s="51" t="s">
        <v>42</v>
      </c>
      <c r="B42" s="52">
        <v>365</v>
      </c>
      <c r="C42" s="52"/>
      <c r="D42" s="118" t="s">
        <v>40</v>
      </c>
      <c r="E42" s="119"/>
      <c r="F42" s="120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x14ac:dyDescent="0.3">
      <c r="A43" s="29" t="s">
        <v>22</v>
      </c>
      <c r="B43" s="114" t="s">
        <v>23</v>
      </c>
      <c r="C43" s="114"/>
      <c r="D43" s="114"/>
      <c r="E43" s="114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x14ac:dyDescent="0.3">
      <c r="A44" s="31" t="s">
        <v>24</v>
      </c>
      <c r="B44" s="123" t="s">
        <v>25</v>
      </c>
      <c r="C44" s="123"/>
      <c r="D44" s="123"/>
      <c r="E44" s="123"/>
      <c r="F44" s="15">
        <v>0</v>
      </c>
      <c r="G44" s="32">
        <v>9</v>
      </c>
      <c r="H44" s="13"/>
      <c r="I44" s="129" t="s">
        <v>58</v>
      </c>
      <c r="J44" s="130"/>
      <c r="K44" s="130"/>
      <c r="L44" s="130"/>
      <c r="M44" s="130"/>
      <c r="N44" s="131"/>
    </row>
    <row r="45" spans="1:14" x14ac:dyDescent="0.3">
      <c r="A45" s="33" t="s">
        <v>26</v>
      </c>
      <c r="B45" s="125" t="s">
        <v>27</v>
      </c>
      <c r="C45" s="125"/>
      <c r="D45" s="125"/>
      <c r="E45" s="125"/>
      <c r="F45" s="23">
        <v>0</v>
      </c>
      <c r="G45" s="34">
        <v>0</v>
      </c>
      <c r="H45" s="13" t="s">
        <v>44</v>
      </c>
      <c r="I45" s="126" t="s">
        <v>56</v>
      </c>
      <c r="J45" s="127"/>
      <c r="K45" s="127"/>
      <c r="L45" s="127"/>
      <c r="M45" s="127"/>
      <c r="N45" s="128"/>
    </row>
    <row r="46" spans="1:14" x14ac:dyDescent="0.3">
      <c r="A46" s="35" t="s">
        <v>29</v>
      </c>
      <c r="B46" s="100" t="s">
        <v>28</v>
      </c>
      <c r="C46" s="100"/>
      <c r="D46" s="100"/>
      <c r="E46" s="100"/>
      <c r="F46" s="16">
        <v>0</v>
      </c>
      <c r="G46" s="36">
        <v>0</v>
      </c>
      <c r="H46" s="13"/>
      <c r="I46" s="126" t="s">
        <v>57</v>
      </c>
      <c r="J46" s="127"/>
      <c r="K46" s="127"/>
      <c r="L46" s="127"/>
      <c r="M46" s="127"/>
      <c r="N46" s="128"/>
    </row>
    <row r="47" spans="1:14" x14ac:dyDescent="0.3">
      <c r="A47" s="37" t="s">
        <v>17</v>
      </c>
      <c r="B47" s="103" t="s">
        <v>43</v>
      </c>
      <c r="C47" s="103"/>
      <c r="D47" s="103"/>
      <c r="E47" s="103"/>
      <c r="F47" s="17">
        <v>0</v>
      </c>
      <c r="G47" s="38">
        <v>0</v>
      </c>
      <c r="H47" s="13"/>
      <c r="I47" s="126" t="s">
        <v>59</v>
      </c>
      <c r="J47" s="127"/>
      <c r="K47" s="127"/>
      <c r="L47" s="127"/>
      <c r="M47" s="127"/>
      <c r="N47" s="128"/>
    </row>
    <row r="48" spans="1:14" x14ac:dyDescent="0.3">
      <c r="A48" s="39" t="s">
        <v>30</v>
      </c>
      <c r="B48" s="104" t="s">
        <v>31</v>
      </c>
      <c r="C48" s="104"/>
      <c r="D48" s="104"/>
      <c r="E48" s="104"/>
      <c r="F48" s="18">
        <v>0</v>
      </c>
      <c r="G48" s="40">
        <v>0</v>
      </c>
      <c r="H48" s="19"/>
      <c r="I48" s="90"/>
      <c r="J48" s="90"/>
      <c r="K48" s="90"/>
      <c r="L48" s="90"/>
      <c r="M48" s="90"/>
      <c r="N48" s="89"/>
    </row>
    <row r="49" spans="1:14" x14ac:dyDescent="0.3">
      <c r="A49" s="41" t="s">
        <v>32</v>
      </c>
      <c r="B49" s="105" t="s">
        <v>33</v>
      </c>
      <c r="C49" s="105"/>
      <c r="D49" s="105"/>
      <c r="E49" s="105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x14ac:dyDescent="0.3">
      <c r="A50" s="43" t="s">
        <v>34</v>
      </c>
      <c r="B50" s="124" t="s">
        <v>35</v>
      </c>
      <c r="C50" s="124"/>
      <c r="D50" s="124"/>
      <c r="E50" s="124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x14ac:dyDescent="0.3">
      <c r="A51" s="45" t="s">
        <v>36</v>
      </c>
      <c r="B51" s="101" t="s">
        <v>37</v>
      </c>
      <c r="C51" s="101"/>
      <c r="D51" s="101"/>
      <c r="E51" s="101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x14ac:dyDescent="0.3">
      <c r="A52" s="132" t="s">
        <v>38</v>
      </c>
      <c r="B52" s="133" t="s">
        <v>50</v>
      </c>
      <c r="C52" s="133"/>
      <c r="D52" s="133"/>
      <c r="E52" s="133"/>
      <c r="F52" s="134">
        <v>0</v>
      </c>
      <c r="G52" s="135">
        <v>0</v>
      </c>
      <c r="H52" s="19"/>
      <c r="I52" s="90"/>
      <c r="J52" s="90"/>
      <c r="K52" s="90"/>
      <c r="L52" s="90"/>
      <c r="M52" s="91"/>
      <c r="N52" s="89"/>
    </row>
    <row r="53" spans="1:14" ht="14" thickBot="1" x14ac:dyDescent="0.35">
      <c r="A53" s="53" t="s">
        <v>39</v>
      </c>
      <c r="B53" s="102" t="s">
        <v>51</v>
      </c>
      <c r="C53" s="102"/>
      <c r="D53" s="102"/>
      <c r="E53" s="102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5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5" thickTop="1" thickBot="1" x14ac:dyDescent="0.35">
      <c r="A55" s="47" t="s">
        <v>53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8">
        <f>SUM(B55:M55)</f>
        <v>0</v>
      </c>
    </row>
    <row r="56" spans="1:14" x14ac:dyDescent="0.3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3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x14ac:dyDescent="0.3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3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x14ac:dyDescent="0.3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3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x14ac:dyDescent="0.3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06" t="s">
        <v>46</v>
      </c>
      <c r="M62" s="106"/>
      <c r="N62" s="78"/>
    </row>
    <row r="63" spans="1:14" ht="14" thickBot="1" x14ac:dyDescent="0.35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07">
        <f>SUM(A57:N57,A59:N59,A61:N61,A63:J63)+B4</f>
        <v>2200</v>
      </c>
      <c r="M63" s="108"/>
      <c r="N63" s="82"/>
    </row>
  </sheetData>
  <mergeCells count="27">
    <mergeCell ref="L62:M62"/>
    <mergeCell ref="L63:M63"/>
    <mergeCell ref="B48:E48"/>
    <mergeCell ref="B49:E49"/>
    <mergeCell ref="B50:E50"/>
    <mergeCell ref="B51:E51"/>
    <mergeCell ref="B52:E52"/>
    <mergeCell ref="B53:E53"/>
    <mergeCell ref="B45:E45"/>
    <mergeCell ref="I45:N45"/>
    <mergeCell ref="B46:E46"/>
    <mergeCell ref="I46:N46"/>
    <mergeCell ref="B47:E47"/>
    <mergeCell ref="I47:N47"/>
    <mergeCell ref="A40:N40"/>
    <mergeCell ref="A41:E41"/>
    <mergeCell ref="D42:F42"/>
    <mergeCell ref="B43:E43"/>
    <mergeCell ref="B44:E44"/>
    <mergeCell ref="I44:N44"/>
    <mergeCell ref="A1:G1"/>
    <mergeCell ref="H1:M1"/>
    <mergeCell ref="A2:C2"/>
    <mergeCell ref="D2:F2"/>
    <mergeCell ref="G2:I2"/>
    <mergeCell ref="J2:K2"/>
    <mergeCell ref="L2:M2"/>
  </mergeCells>
  <conditionalFormatting sqref="A57:N57 A59:N59 A61:N61 A63:J63">
    <cfRule type="cellIs" dxfId="0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2022-FR Cath. </vt:lpstr>
      <vt:lpstr>2022-FR Prot.</vt:lpstr>
      <vt:lpstr>2022- Jura</vt:lpstr>
      <vt:lpstr>2022-Neuchâtel</vt:lpstr>
      <vt:lpstr>2022-Jura Bernois</vt:lpstr>
      <vt:lpstr>'2022- Jura'!Zone_d_impression</vt:lpstr>
      <vt:lpstr>'2022-FR Cath. '!Zone_d_impression</vt:lpstr>
      <vt:lpstr>'2022-FR Prot.'!Zone_d_impression</vt:lpstr>
      <vt:lpstr>'2022-Jura Bernois'!Zone_d_impression</vt:lpstr>
      <vt:lpstr>'2022-Neuchâtel'!Zone_d_impression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Schwab Robin</cp:lastModifiedBy>
  <cp:revision/>
  <cp:lastPrinted>2020-11-20T19:24:37Z</cp:lastPrinted>
  <dcterms:created xsi:type="dcterms:W3CDTF">2004-01-27T07:04:10Z</dcterms:created>
  <dcterms:modified xsi:type="dcterms:W3CDTF">2021-11-19T14:15:22Z</dcterms:modified>
  <cp:category/>
  <cp:contentStatus/>
</cp:coreProperties>
</file>